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9200" windowHeight="9510" activeTab="0"/>
  </bookViews>
  <sheets>
    <sheet name="Personal Living Expens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Robert Wintour</author>
  </authors>
  <commentList>
    <comment ref="B1" authorId="0">
      <text>
        <r>
          <rPr>
            <b/>
            <sz val="8"/>
            <rFont val="Tahoma"/>
            <family val="0"/>
          </rPr>
          <t>ADD YOUR NAME(S) HERE, PLEASE</t>
        </r>
      </text>
    </comment>
    <comment ref="A6" authorId="0">
      <text>
        <r>
          <rPr>
            <b/>
            <sz val="8"/>
            <rFont val="Tahoma"/>
            <family val="0"/>
          </rPr>
          <t>Hint:
USE THE Tab KEY TO MOVE BETWEEN CELLS</t>
        </r>
      </text>
    </comment>
    <comment ref="A2" authorId="0">
      <text>
        <r>
          <rPr>
            <b/>
            <sz val="8"/>
            <rFont val="Tahoma"/>
            <family val="0"/>
          </rPr>
          <t>PLEASE ONLY ENTER PERSONAL EXPENSES ON THIS PLANNER.
BUSINESS EXPENSES ARE TO BE ADVISED SEPARATELY. THANK YOU!</t>
        </r>
      </text>
    </comment>
  </commentList>
</comments>
</file>

<file path=xl/sharedStrings.xml><?xml version="1.0" encoding="utf-8"?>
<sst xmlns="http://schemas.openxmlformats.org/spreadsheetml/2006/main" count="151" uniqueCount="76">
  <si>
    <t>Rent</t>
  </si>
  <si>
    <t>Mortgage Payments</t>
  </si>
  <si>
    <t>Water</t>
  </si>
  <si>
    <t>Electricity</t>
  </si>
  <si>
    <t>Furnishings</t>
  </si>
  <si>
    <t>Other</t>
  </si>
  <si>
    <t>Registration &amp; third party</t>
  </si>
  <si>
    <t>Comprehensive insurance</t>
  </si>
  <si>
    <t>License fees</t>
  </si>
  <si>
    <t>Parking</t>
  </si>
  <si>
    <t>Public transport</t>
  </si>
  <si>
    <t>Taxi Fares</t>
  </si>
  <si>
    <t>Groceries</t>
  </si>
  <si>
    <t>Meat</t>
  </si>
  <si>
    <t>Fruit &amp; vegetables</t>
  </si>
  <si>
    <t>Lunches</t>
  </si>
  <si>
    <t>Health Insurance</t>
  </si>
  <si>
    <t>Chemist</t>
  </si>
  <si>
    <t>Medical (net – after rebates)</t>
  </si>
  <si>
    <t>Dental (net – after rebates)</t>
  </si>
  <si>
    <t>Optical (net – after rebates)</t>
  </si>
  <si>
    <t>School fees</t>
  </si>
  <si>
    <t>Books</t>
  </si>
  <si>
    <t>Uniforms</t>
  </si>
  <si>
    <t>Special activities</t>
  </si>
  <si>
    <t>Child care</t>
  </si>
  <si>
    <t>Entertainment</t>
  </si>
  <si>
    <t>Haircuts</t>
  </si>
  <si>
    <t>Gifts</t>
  </si>
  <si>
    <t>Holidays</t>
  </si>
  <si>
    <t>Income Protection Insurance</t>
  </si>
  <si>
    <t>Disability insurance</t>
  </si>
  <si>
    <t>Super contributions</t>
  </si>
  <si>
    <t>Regular Investments</t>
  </si>
  <si>
    <t>Child support/maintenance</t>
  </si>
  <si>
    <t>Donations</t>
  </si>
  <si>
    <t>Miscellaneous (eg: pets)</t>
  </si>
  <si>
    <t>EXPENSES</t>
  </si>
  <si>
    <t>Weekly</t>
  </si>
  <si>
    <t>Monthly</t>
  </si>
  <si>
    <t xml:space="preserve">   </t>
  </si>
  <si>
    <t>Annually</t>
  </si>
  <si>
    <t>Totals of living expenses</t>
  </si>
  <si>
    <t>Annualised living expenses</t>
  </si>
  <si>
    <t>Total of all annualised living expenses</t>
  </si>
  <si>
    <t>-</t>
  </si>
  <si>
    <t>Personal Expenses Only</t>
  </si>
  <si>
    <t>Health:-</t>
  </si>
  <si>
    <t>Education:-</t>
  </si>
  <si>
    <t>Housing:-</t>
  </si>
  <si>
    <t>Transport:-</t>
  </si>
  <si>
    <t>Food:-</t>
  </si>
  <si>
    <t>Personal:-</t>
  </si>
  <si>
    <t>Other:-</t>
  </si>
  <si>
    <t>Annualised
(Calculated)</t>
  </si>
  <si>
    <t>Items in green can be changed.  All other area's are protected.</t>
  </si>
  <si>
    <t>Alcohol / Tobacco</t>
  </si>
  <si>
    <t>Council / Shire Rates</t>
  </si>
  <si>
    <t>Gas / Oil</t>
  </si>
  <si>
    <t>House / Contents insurance</t>
  </si>
  <si>
    <t>Phone / Mobile / Internet</t>
  </si>
  <si>
    <t>Repairs / Maintenance</t>
  </si>
  <si>
    <t>Loan / Lease payments</t>
  </si>
  <si>
    <t>Maintenance / Service</t>
  </si>
  <si>
    <t>Petrol / Fuel</t>
  </si>
  <si>
    <t>Clothing / Footwear</t>
  </si>
  <si>
    <t>Sport / Recreation / Hobbies</t>
  </si>
  <si>
    <t>Books / Magazines / Papers</t>
  </si>
  <si>
    <t>Subscriptions / Fees</t>
  </si>
  <si>
    <t>Life / Trauma insurance</t>
  </si>
  <si>
    <t>BUDGET PLANNER for:-</t>
  </si>
  <si>
    <t>Your Name</t>
  </si>
  <si>
    <t>Fortnightly</t>
  </si>
  <si>
    <t>Half-Yearly</t>
  </si>
  <si>
    <t>Quarterly</t>
  </si>
  <si>
    <t>Only enter in an amount in one column per row.  E.g:  Weekly, Fortnighlt, Monthly, Quarterly, Half-Yearly or Annually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</si>
</sst>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6"/>
      <name val="Arial"/>
      <family val="2"/>
    </font>
    <font>
      <b/>
      <i/>
      <sz val="12"/>
      <color indexed="16"/>
      <name val="Arial"/>
      <family val="2"/>
    </font>
    <font>
      <b/>
      <sz val="11"/>
      <color indexed="17"/>
      <name val="Arial"/>
      <family val="2"/>
    </font>
    <font>
      <b/>
      <sz val="8"/>
      <name val="Tahoma"/>
      <family val="0"/>
    </font>
    <font>
      <b/>
      <sz val="12"/>
      <color indexed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 wrapText="1"/>
      <protection/>
    </xf>
    <xf numFmtId="164" fontId="4" fillId="0" borderId="0" xfId="0" applyNumberFormat="1" applyFont="1" applyAlignment="1" applyProtection="1">
      <alignment horizontal="center" wrapText="1"/>
      <protection/>
    </xf>
    <xf numFmtId="0" fontId="3" fillId="0" borderId="0" xfId="0" applyFont="1" applyAlignment="1" applyProtection="1">
      <alignment horizontal="left" wrapText="1"/>
      <protection/>
    </xf>
    <xf numFmtId="164" fontId="6" fillId="0" borderId="0" xfId="0" applyNumberFormat="1" applyFont="1" applyAlignment="1" applyProtection="1">
      <alignment horizontal="center" wrapText="1"/>
      <protection locked="0"/>
    </xf>
    <xf numFmtId="0" fontId="7" fillId="0" borderId="0" xfId="0" applyFont="1" applyAlignment="1" applyProtection="1">
      <alignment wrapText="1"/>
      <protection locked="0"/>
    </xf>
    <xf numFmtId="164" fontId="8" fillId="0" borderId="0" xfId="0" applyNumberFormat="1" applyFont="1" applyAlignment="1" applyProtection="1">
      <alignment horizontal="center" wrapText="1"/>
      <protection/>
    </xf>
    <xf numFmtId="0" fontId="9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 horizontal="right" wrapText="1"/>
      <protection/>
    </xf>
    <xf numFmtId="164" fontId="12" fillId="0" borderId="0" xfId="0" applyNumberFormat="1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left" wrapText="1"/>
      <protection locked="0"/>
    </xf>
    <xf numFmtId="164" fontId="8" fillId="0" borderId="0" xfId="0" applyNumberFormat="1" applyFont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 wrapText="1"/>
      <protection/>
    </xf>
    <xf numFmtId="0" fontId="5" fillId="0" borderId="0" xfId="0" applyFont="1" applyAlignment="1" applyProtection="1">
      <alignment horizontal="center" wrapText="1"/>
      <protection/>
    </xf>
    <xf numFmtId="0" fontId="10" fillId="0" borderId="0" xfId="0" applyFont="1" applyAlignment="1" applyProtection="1">
      <alignment horizont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tabSelected="1" workbookViewId="0" topLeftCell="A79">
      <selection activeCell="B103" sqref="B103:H103"/>
    </sheetView>
  </sheetViews>
  <sheetFormatPr defaultColWidth="9.140625" defaultRowHeight="12.75"/>
  <cols>
    <col min="1" max="1" width="47.7109375" style="2" customWidth="1"/>
    <col min="2" max="7" width="13.7109375" style="2" customWidth="1"/>
    <col min="8" max="8" width="15.140625" style="2" bestFit="1" customWidth="1"/>
    <col min="9" max="16384" width="102.00390625" style="2" customWidth="1"/>
  </cols>
  <sheetData>
    <row r="1" spans="1:8" ht="18" customHeight="1">
      <c r="A1" s="11" t="s">
        <v>70</v>
      </c>
      <c r="B1" s="13" t="s">
        <v>71</v>
      </c>
      <c r="C1" s="13"/>
      <c r="D1" s="13"/>
      <c r="E1" s="13"/>
      <c r="F1" s="13"/>
      <c r="G1" s="13"/>
      <c r="H1" s="13"/>
    </row>
    <row r="2" spans="1:8" ht="18" customHeight="1">
      <c r="A2" s="15" t="s">
        <v>46</v>
      </c>
      <c r="B2" s="15"/>
      <c r="C2" s="15"/>
      <c r="D2" s="15"/>
      <c r="E2" s="15"/>
      <c r="F2" s="15"/>
      <c r="G2" s="15"/>
      <c r="H2" s="15"/>
    </row>
    <row r="3" spans="2:8" ht="18.75" customHeight="1">
      <c r="B3" s="15" t="s">
        <v>37</v>
      </c>
      <c r="C3" s="15"/>
      <c r="D3" s="15"/>
      <c r="E3" s="15"/>
      <c r="F3" s="15"/>
      <c r="G3" s="15"/>
      <c r="H3" s="1"/>
    </row>
    <row r="4" spans="1:8" ht="60">
      <c r="A4" s="2" t="s">
        <v>40</v>
      </c>
      <c r="B4" s="1" t="s">
        <v>38</v>
      </c>
      <c r="C4" s="1" t="s">
        <v>72</v>
      </c>
      <c r="D4" s="1" t="s">
        <v>39</v>
      </c>
      <c r="E4" s="1" t="s">
        <v>74</v>
      </c>
      <c r="F4" s="1" t="s">
        <v>73</v>
      </c>
      <c r="G4" s="1" t="s">
        <v>41</v>
      </c>
      <c r="H4" s="10" t="s">
        <v>54</v>
      </c>
    </row>
    <row r="5" spans="1:8" ht="22.5" customHeight="1">
      <c r="A5" s="16" t="s">
        <v>75</v>
      </c>
      <c r="B5" s="16"/>
      <c r="C5" s="16"/>
      <c r="D5" s="16"/>
      <c r="E5" s="16"/>
      <c r="F5" s="16"/>
      <c r="G5" s="16"/>
      <c r="H5" s="3"/>
    </row>
    <row r="6" spans="1:8" ht="18.75" customHeight="1">
      <c r="A6" s="17" t="s">
        <v>55</v>
      </c>
      <c r="B6" s="17"/>
      <c r="C6" s="17"/>
      <c r="D6" s="17"/>
      <c r="E6" s="17"/>
      <c r="F6" s="17"/>
      <c r="G6" s="17"/>
      <c r="H6" s="3"/>
    </row>
    <row r="7" spans="2:8" ht="15.75">
      <c r="B7" s="1"/>
      <c r="C7" s="1"/>
      <c r="D7" s="1"/>
      <c r="E7" s="1"/>
      <c r="F7" s="1"/>
      <c r="G7" s="1"/>
      <c r="H7" s="1"/>
    </row>
    <row r="8" spans="1:8" ht="15.75">
      <c r="A8" s="4" t="s">
        <v>49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1" t="s">
        <v>45</v>
      </c>
      <c r="H8" s="1" t="s">
        <v>45</v>
      </c>
    </row>
    <row r="9" spans="1:8" ht="15.75">
      <c r="A9" s="2" t="s">
        <v>57</v>
      </c>
      <c r="B9" s="7"/>
      <c r="C9" s="7"/>
      <c r="D9" s="7"/>
      <c r="E9" s="7"/>
      <c r="F9" s="7"/>
      <c r="G9" s="7"/>
      <c r="H9" s="5">
        <f>(B9*52)+(C9*26)+(D9*12)+(E9*4)+(F9*2)+(G9*1)</f>
        <v>0</v>
      </c>
    </row>
    <row r="10" spans="1:8" ht="15.75">
      <c r="A10" s="2" t="s">
        <v>3</v>
      </c>
      <c r="B10" s="7"/>
      <c r="C10" s="7"/>
      <c r="D10" s="7"/>
      <c r="E10" s="7"/>
      <c r="F10" s="7"/>
      <c r="G10" s="7"/>
      <c r="H10" s="5">
        <f aca="true" t="shared" si="0" ref="H10:H22">(B10*52)+(C10*26)+(D10*12)+(E10*4)+(F10*2)+(G10*1)</f>
        <v>0</v>
      </c>
    </row>
    <row r="11" spans="1:8" ht="15.75">
      <c r="A11" s="2" t="s">
        <v>4</v>
      </c>
      <c r="B11" s="7"/>
      <c r="C11" s="7"/>
      <c r="D11" s="7"/>
      <c r="E11" s="7"/>
      <c r="F11" s="7"/>
      <c r="G11" s="7"/>
      <c r="H11" s="5">
        <f t="shared" si="0"/>
        <v>0</v>
      </c>
    </row>
    <row r="12" spans="1:8" ht="15.75">
      <c r="A12" s="2" t="s">
        <v>58</v>
      </c>
      <c r="B12" s="7"/>
      <c r="C12" s="7"/>
      <c r="D12" s="7"/>
      <c r="E12" s="7"/>
      <c r="F12" s="7"/>
      <c r="G12" s="7"/>
      <c r="H12" s="5">
        <f t="shared" si="0"/>
        <v>0</v>
      </c>
    </row>
    <row r="13" spans="1:8" ht="15.75">
      <c r="A13" s="2" t="s">
        <v>59</v>
      </c>
      <c r="B13" s="7"/>
      <c r="C13" s="7"/>
      <c r="D13" s="7"/>
      <c r="E13" s="7"/>
      <c r="F13" s="7"/>
      <c r="G13" s="7"/>
      <c r="H13" s="5">
        <f t="shared" si="0"/>
        <v>0</v>
      </c>
    </row>
    <row r="14" spans="1:8" ht="15.75">
      <c r="A14" s="2" t="s">
        <v>1</v>
      </c>
      <c r="B14" s="7"/>
      <c r="C14" s="7"/>
      <c r="D14" s="7"/>
      <c r="E14" s="7"/>
      <c r="F14" s="7"/>
      <c r="G14" s="7"/>
      <c r="H14" s="5">
        <f t="shared" si="0"/>
        <v>0</v>
      </c>
    </row>
    <row r="15" spans="1:8" ht="15.75">
      <c r="A15" s="2" t="s">
        <v>60</v>
      </c>
      <c r="B15" s="7"/>
      <c r="C15" s="7"/>
      <c r="D15" s="7"/>
      <c r="E15" s="7"/>
      <c r="F15" s="7"/>
      <c r="G15" s="7"/>
      <c r="H15" s="5">
        <f t="shared" si="0"/>
        <v>0</v>
      </c>
    </row>
    <row r="16" spans="1:8" ht="15.75">
      <c r="A16" s="2" t="s">
        <v>0</v>
      </c>
      <c r="B16" s="7"/>
      <c r="C16" s="7"/>
      <c r="D16" s="7"/>
      <c r="E16" s="7"/>
      <c r="F16" s="7"/>
      <c r="G16" s="7"/>
      <c r="H16" s="5">
        <f t="shared" si="0"/>
        <v>0</v>
      </c>
    </row>
    <row r="17" spans="1:8" ht="15.75">
      <c r="A17" s="2" t="s">
        <v>61</v>
      </c>
      <c r="B17" s="7"/>
      <c r="C17" s="7"/>
      <c r="D17" s="7"/>
      <c r="E17" s="7"/>
      <c r="F17" s="7"/>
      <c r="G17" s="7"/>
      <c r="H17" s="5">
        <f t="shared" si="0"/>
        <v>0</v>
      </c>
    </row>
    <row r="18" spans="1:8" ht="15.75">
      <c r="A18" s="2" t="s">
        <v>2</v>
      </c>
      <c r="B18" s="7"/>
      <c r="C18" s="7"/>
      <c r="D18" s="7"/>
      <c r="E18" s="7"/>
      <c r="F18" s="7"/>
      <c r="G18" s="7"/>
      <c r="H18" s="5">
        <f t="shared" si="0"/>
        <v>0</v>
      </c>
    </row>
    <row r="19" spans="1:8" ht="15.75">
      <c r="A19" s="8" t="s">
        <v>5</v>
      </c>
      <c r="B19" s="7"/>
      <c r="C19" s="7"/>
      <c r="D19" s="7"/>
      <c r="E19" s="7"/>
      <c r="F19" s="7"/>
      <c r="G19" s="7"/>
      <c r="H19" s="5">
        <f t="shared" si="0"/>
        <v>0</v>
      </c>
    </row>
    <row r="20" spans="1:8" ht="15.75">
      <c r="A20" s="8" t="s">
        <v>5</v>
      </c>
      <c r="B20" s="7"/>
      <c r="C20" s="7"/>
      <c r="D20" s="7"/>
      <c r="E20" s="7"/>
      <c r="F20" s="7"/>
      <c r="G20" s="7"/>
      <c r="H20" s="5">
        <f t="shared" si="0"/>
        <v>0</v>
      </c>
    </row>
    <row r="21" spans="1:8" ht="15.75">
      <c r="A21" s="8" t="s">
        <v>5</v>
      </c>
      <c r="B21" s="7"/>
      <c r="C21" s="7"/>
      <c r="D21" s="7"/>
      <c r="E21" s="7"/>
      <c r="F21" s="7"/>
      <c r="G21" s="7"/>
      <c r="H21" s="5">
        <f t="shared" si="0"/>
        <v>0</v>
      </c>
    </row>
    <row r="22" spans="1:8" ht="15.75">
      <c r="A22" s="8" t="s">
        <v>5</v>
      </c>
      <c r="B22" s="7"/>
      <c r="C22" s="7"/>
      <c r="D22" s="7"/>
      <c r="E22" s="7"/>
      <c r="F22" s="7"/>
      <c r="G22" s="7"/>
      <c r="H22" s="5">
        <f t="shared" si="0"/>
        <v>0</v>
      </c>
    </row>
    <row r="23" spans="2:8" ht="9" customHeight="1">
      <c r="B23" s="5"/>
      <c r="C23" s="5"/>
      <c r="D23" s="5"/>
      <c r="E23" s="5"/>
      <c r="F23" s="5"/>
      <c r="G23" s="5"/>
      <c r="H23" s="5"/>
    </row>
    <row r="24" spans="1:8" ht="15.75">
      <c r="A24" s="4" t="s">
        <v>50</v>
      </c>
      <c r="B24" s="1" t="s">
        <v>45</v>
      </c>
      <c r="C24" s="1" t="s">
        <v>45</v>
      </c>
      <c r="D24" s="1" t="s">
        <v>45</v>
      </c>
      <c r="E24" s="1" t="s">
        <v>45</v>
      </c>
      <c r="F24" s="1" t="s">
        <v>45</v>
      </c>
      <c r="G24" s="1" t="s">
        <v>45</v>
      </c>
      <c r="H24" s="1" t="s">
        <v>45</v>
      </c>
    </row>
    <row r="25" spans="1:8" ht="15.75">
      <c r="A25" s="2" t="s">
        <v>7</v>
      </c>
      <c r="B25" s="7"/>
      <c r="C25" s="7"/>
      <c r="D25" s="7"/>
      <c r="E25" s="7"/>
      <c r="F25" s="7"/>
      <c r="G25" s="7"/>
      <c r="H25" s="5">
        <f>(B25*52)+(C25*26)+(D25*12)+(E25*4)+(F25*2)+(G25*1)</f>
        <v>0</v>
      </c>
    </row>
    <row r="26" spans="1:8" ht="15.75">
      <c r="A26" s="2" t="s">
        <v>8</v>
      </c>
      <c r="B26" s="7"/>
      <c r="C26" s="7"/>
      <c r="D26" s="7"/>
      <c r="E26" s="7"/>
      <c r="F26" s="7"/>
      <c r="G26" s="7"/>
      <c r="H26" s="5">
        <f aca="true" t="shared" si="1" ref="H26:H37">(B26*52)+(C26*26)+(D26*12)+(E26*4)+(F26*2)+(G26*1)</f>
        <v>0</v>
      </c>
    </row>
    <row r="27" spans="1:8" ht="15.75">
      <c r="A27" s="2" t="s">
        <v>62</v>
      </c>
      <c r="B27" s="7"/>
      <c r="C27" s="7"/>
      <c r="D27" s="7"/>
      <c r="E27" s="7"/>
      <c r="F27" s="7"/>
      <c r="G27" s="7"/>
      <c r="H27" s="5">
        <f t="shared" si="1"/>
        <v>0</v>
      </c>
    </row>
    <row r="28" spans="1:8" ht="15.75">
      <c r="A28" s="2" t="s">
        <v>63</v>
      </c>
      <c r="B28" s="7"/>
      <c r="C28" s="7"/>
      <c r="D28" s="7"/>
      <c r="E28" s="7"/>
      <c r="F28" s="7"/>
      <c r="G28" s="7"/>
      <c r="H28" s="5">
        <f t="shared" si="1"/>
        <v>0</v>
      </c>
    </row>
    <row r="29" spans="1:8" ht="15.75">
      <c r="A29" s="2" t="s">
        <v>9</v>
      </c>
      <c r="B29" s="7"/>
      <c r="C29" s="7"/>
      <c r="D29" s="7"/>
      <c r="E29" s="7"/>
      <c r="F29" s="7"/>
      <c r="G29" s="7"/>
      <c r="H29" s="5">
        <f t="shared" si="1"/>
        <v>0</v>
      </c>
    </row>
    <row r="30" spans="1:8" ht="15.75">
      <c r="A30" s="2" t="s">
        <v>64</v>
      </c>
      <c r="B30" s="7"/>
      <c r="C30" s="7"/>
      <c r="D30" s="7"/>
      <c r="E30" s="7"/>
      <c r="F30" s="7"/>
      <c r="G30" s="7"/>
      <c r="H30" s="5">
        <f t="shared" si="1"/>
        <v>0</v>
      </c>
    </row>
    <row r="31" spans="1:8" ht="15.75">
      <c r="A31" s="2" t="s">
        <v>10</v>
      </c>
      <c r="B31" s="7"/>
      <c r="C31" s="7"/>
      <c r="D31" s="7"/>
      <c r="E31" s="7"/>
      <c r="F31" s="7"/>
      <c r="G31" s="7"/>
      <c r="H31" s="5">
        <f t="shared" si="1"/>
        <v>0</v>
      </c>
    </row>
    <row r="32" spans="1:8" ht="15.75">
      <c r="A32" s="2" t="s">
        <v>6</v>
      </c>
      <c r="B32" s="7"/>
      <c r="C32" s="7"/>
      <c r="D32" s="7"/>
      <c r="E32" s="7"/>
      <c r="F32" s="7"/>
      <c r="G32" s="7"/>
      <c r="H32" s="5">
        <f t="shared" si="1"/>
        <v>0</v>
      </c>
    </row>
    <row r="33" spans="1:8" ht="15.75">
      <c r="A33" s="2" t="s">
        <v>11</v>
      </c>
      <c r="B33" s="7"/>
      <c r="C33" s="7"/>
      <c r="D33" s="7"/>
      <c r="E33" s="7"/>
      <c r="F33" s="7"/>
      <c r="G33" s="7"/>
      <c r="H33" s="5">
        <f t="shared" si="1"/>
        <v>0</v>
      </c>
    </row>
    <row r="34" spans="1:8" ht="15.75">
      <c r="A34" s="8" t="s">
        <v>5</v>
      </c>
      <c r="B34" s="7"/>
      <c r="C34" s="7"/>
      <c r="D34" s="7"/>
      <c r="E34" s="7"/>
      <c r="F34" s="7"/>
      <c r="G34" s="7"/>
      <c r="H34" s="5">
        <f t="shared" si="1"/>
        <v>0</v>
      </c>
    </row>
    <row r="35" spans="1:8" ht="15.75">
      <c r="A35" s="8" t="s">
        <v>5</v>
      </c>
      <c r="B35" s="7"/>
      <c r="C35" s="7"/>
      <c r="D35" s="7"/>
      <c r="E35" s="7"/>
      <c r="F35" s="7"/>
      <c r="G35" s="7"/>
      <c r="H35" s="5">
        <f t="shared" si="1"/>
        <v>0</v>
      </c>
    </row>
    <row r="36" spans="1:8" ht="15.75">
      <c r="A36" s="8" t="s">
        <v>5</v>
      </c>
      <c r="B36" s="7"/>
      <c r="C36" s="7"/>
      <c r="D36" s="7"/>
      <c r="E36" s="7"/>
      <c r="F36" s="7"/>
      <c r="G36" s="7"/>
      <c r="H36" s="5">
        <f t="shared" si="1"/>
        <v>0</v>
      </c>
    </row>
    <row r="37" spans="1:8" ht="15.75">
      <c r="A37" s="8" t="s">
        <v>5</v>
      </c>
      <c r="B37" s="7"/>
      <c r="C37" s="7"/>
      <c r="D37" s="7"/>
      <c r="E37" s="7"/>
      <c r="F37" s="7"/>
      <c r="G37" s="7"/>
      <c r="H37" s="5">
        <f t="shared" si="1"/>
        <v>0</v>
      </c>
    </row>
    <row r="38" spans="2:8" ht="9" customHeight="1">
      <c r="B38" s="5"/>
      <c r="C38" s="5"/>
      <c r="D38" s="5"/>
      <c r="E38" s="5"/>
      <c r="F38" s="5"/>
      <c r="G38" s="5"/>
      <c r="H38" s="5"/>
    </row>
    <row r="39" spans="1:8" ht="15.75">
      <c r="A39" s="4" t="s">
        <v>51</v>
      </c>
      <c r="B39" s="1" t="s">
        <v>45</v>
      </c>
      <c r="C39" s="1" t="s">
        <v>45</v>
      </c>
      <c r="D39" s="1" t="s">
        <v>45</v>
      </c>
      <c r="E39" s="1" t="s">
        <v>45</v>
      </c>
      <c r="F39" s="1" t="s">
        <v>45</v>
      </c>
      <c r="G39" s="1" t="s">
        <v>45</v>
      </c>
      <c r="H39" s="1" t="s">
        <v>45</v>
      </c>
    </row>
    <row r="40" spans="1:8" ht="15.75">
      <c r="A40" s="2" t="s">
        <v>56</v>
      </c>
      <c r="B40" s="7"/>
      <c r="C40" s="7"/>
      <c r="D40" s="7"/>
      <c r="E40" s="7"/>
      <c r="F40" s="7"/>
      <c r="G40" s="7"/>
      <c r="H40" s="5">
        <f>(B40*52)+(C40*26)+(D40*12)+(E40*4)+(F40*2)+(G40*1)</f>
        <v>0</v>
      </c>
    </row>
    <row r="41" spans="1:8" ht="15.75">
      <c r="A41" s="2" t="s">
        <v>14</v>
      </c>
      <c r="B41" s="7"/>
      <c r="C41" s="7"/>
      <c r="D41" s="7"/>
      <c r="E41" s="7"/>
      <c r="F41" s="7"/>
      <c r="G41" s="7"/>
      <c r="H41" s="5">
        <f aca="true" t="shared" si="2" ref="H41:H48">(B41*52)+(C41*26)+(D41*12)+(E41*4)+(F41*2)+(G41*1)</f>
        <v>0</v>
      </c>
    </row>
    <row r="42" spans="1:8" ht="15.75">
      <c r="A42" s="2" t="s">
        <v>12</v>
      </c>
      <c r="B42" s="7"/>
      <c r="C42" s="7"/>
      <c r="D42" s="7"/>
      <c r="E42" s="7"/>
      <c r="F42" s="7"/>
      <c r="G42" s="7"/>
      <c r="H42" s="5">
        <f t="shared" si="2"/>
        <v>0</v>
      </c>
    </row>
    <row r="43" spans="1:8" ht="15.75">
      <c r="A43" s="2" t="s">
        <v>15</v>
      </c>
      <c r="B43" s="7"/>
      <c r="C43" s="7"/>
      <c r="D43" s="7"/>
      <c r="E43" s="7"/>
      <c r="F43" s="7"/>
      <c r="G43" s="7"/>
      <c r="H43" s="5">
        <f t="shared" si="2"/>
        <v>0</v>
      </c>
    </row>
    <row r="44" spans="1:8" ht="15.75">
      <c r="A44" s="2" t="s">
        <v>13</v>
      </c>
      <c r="B44" s="7"/>
      <c r="C44" s="7"/>
      <c r="D44" s="7"/>
      <c r="E44" s="7"/>
      <c r="F44" s="7"/>
      <c r="G44" s="7"/>
      <c r="H44" s="5">
        <f t="shared" si="2"/>
        <v>0</v>
      </c>
    </row>
    <row r="45" spans="1:8" ht="15.75">
      <c r="A45" s="8" t="s">
        <v>5</v>
      </c>
      <c r="B45" s="7"/>
      <c r="C45" s="7"/>
      <c r="D45" s="7"/>
      <c r="E45" s="7"/>
      <c r="F45" s="7"/>
      <c r="G45" s="7"/>
      <c r="H45" s="5">
        <f t="shared" si="2"/>
        <v>0</v>
      </c>
    </row>
    <row r="46" spans="1:8" ht="15.75">
      <c r="A46" s="8" t="s">
        <v>5</v>
      </c>
      <c r="B46" s="7"/>
      <c r="C46" s="7"/>
      <c r="D46" s="7"/>
      <c r="E46" s="7"/>
      <c r="F46" s="7"/>
      <c r="G46" s="7"/>
      <c r="H46" s="5">
        <f t="shared" si="2"/>
        <v>0</v>
      </c>
    </row>
    <row r="47" spans="1:8" ht="15.75">
      <c r="A47" s="8" t="s">
        <v>5</v>
      </c>
      <c r="B47" s="7"/>
      <c r="C47" s="7"/>
      <c r="D47" s="7"/>
      <c r="E47" s="7"/>
      <c r="F47" s="7"/>
      <c r="G47" s="7"/>
      <c r="H47" s="5">
        <f t="shared" si="2"/>
        <v>0</v>
      </c>
    </row>
    <row r="48" spans="1:8" ht="15.75">
      <c r="A48" s="8" t="s">
        <v>5</v>
      </c>
      <c r="B48" s="7"/>
      <c r="C48" s="7"/>
      <c r="D48" s="7"/>
      <c r="E48" s="7"/>
      <c r="F48" s="7"/>
      <c r="G48" s="7"/>
      <c r="H48" s="5">
        <f t="shared" si="2"/>
        <v>0</v>
      </c>
    </row>
    <row r="49" spans="2:8" ht="9" customHeight="1">
      <c r="B49" s="5"/>
      <c r="C49" s="5"/>
      <c r="D49" s="5"/>
      <c r="E49" s="5"/>
      <c r="F49" s="5"/>
      <c r="G49" s="5"/>
      <c r="H49" s="5"/>
    </row>
    <row r="50" spans="1:8" ht="15.75">
      <c r="A50" s="4" t="s">
        <v>47</v>
      </c>
      <c r="B50" s="1" t="s">
        <v>45</v>
      </c>
      <c r="C50" s="1" t="s">
        <v>45</v>
      </c>
      <c r="D50" s="1" t="s">
        <v>45</v>
      </c>
      <c r="E50" s="1" t="s">
        <v>45</v>
      </c>
      <c r="F50" s="1" t="s">
        <v>45</v>
      </c>
      <c r="G50" s="1" t="s">
        <v>45</v>
      </c>
      <c r="H50" s="1" t="s">
        <v>45</v>
      </c>
    </row>
    <row r="51" spans="1:8" ht="15.75">
      <c r="A51" s="2" t="s">
        <v>17</v>
      </c>
      <c r="B51" s="7"/>
      <c r="C51" s="7"/>
      <c r="D51" s="7"/>
      <c r="E51" s="7"/>
      <c r="F51" s="7"/>
      <c r="G51" s="7"/>
      <c r="H51" s="5">
        <f>(B51*52)+(C51*26)+(D51*12)+(E51*4)+(F51*2)+(G51*1)</f>
        <v>0</v>
      </c>
    </row>
    <row r="52" spans="1:8" ht="15.75">
      <c r="A52" s="2" t="s">
        <v>19</v>
      </c>
      <c r="B52" s="7"/>
      <c r="C52" s="7"/>
      <c r="D52" s="7"/>
      <c r="E52" s="7"/>
      <c r="F52" s="7"/>
      <c r="G52" s="7"/>
      <c r="H52" s="5">
        <f aca="true" t="shared" si="3" ref="H52:H59">(B52*52)+(C52*26)+(D52*12)+(E52*4)+(F52*2)+(G52*1)</f>
        <v>0</v>
      </c>
    </row>
    <row r="53" spans="1:8" ht="15.75">
      <c r="A53" s="2" t="s">
        <v>16</v>
      </c>
      <c r="B53" s="7"/>
      <c r="C53" s="7"/>
      <c r="D53" s="7"/>
      <c r="E53" s="7"/>
      <c r="F53" s="7"/>
      <c r="G53" s="7"/>
      <c r="H53" s="5">
        <f t="shared" si="3"/>
        <v>0</v>
      </c>
    </row>
    <row r="54" spans="1:8" ht="15.75">
      <c r="A54" s="2" t="s">
        <v>18</v>
      </c>
      <c r="B54" s="7"/>
      <c r="C54" s="7"/>
      <c r="D54" s="7"/>
      <c r="E54" s="7"/>
      <c r="F54" s="7"/>
      <c r="G54" s="7"/>
      <c r="H54" s="5">
        <f t="shared" si="3"/>
        <v>0</v>
      </c>
    </row>
    <row r="55" spans="1:8" ht="15.75">
      <c r="A55" s="2" t="s">
        <v>20</v>
      </c>
      <c r="B55" s="7"/>
      <c r="C55" s="7"/>
      <c r="D55" s="7"/>
      <c r="E55" s="7"/>
      <c r="F55" s="7"/>
      <c r="G55" s="7"/>
      <c r="H55" s="5">
        <f t="shared" si="3"/>
        <v>0</v>
      </c>
    </row>
    <row r="56" spans="1:8" ht="15.75">
      <c r="A56" s="8" t="s">
        <v>5</v>
      </c>
      <c r="B56" s="7"/>
      <c r="C56" s="7"/>
      <c r="D56" s="7"/>
      <c r="E56" s="7"/>
      <c r="F56" s="7"/>
      <c r="G56" s="7"/>
      <c r="H56" s="5">
        <f t="shared" si="3"/>
        <v>0</v>
      </c>
    </row>
    <row r="57" spans="1:8" ht="15.75">
      <c r="A57" s="8" t="s">
        <v>5</v>
      </c>
      <c r="B57" s="7"/>
      <c r="C57" s="7"/>
      <c r="D57" s="7"/>
      <c r="E57" s="7"/>
      <c r="F57" s="7"/>
      <c r="G57" s="7"/>
      <c r="H57" s="5">
        <f t="shared" si="3"/>
        <v>0</v>
      </c>
    </row>
    <row r="58" spans="1:8" ht="15.75">
      <c r="A58" s="8" t="s">
        <v>5</v>
      </c>
      <c r="B58" s="7"/>
      <c r="C58" s="7"/>
      <c r="D58" s="7"/>
      <c r="E58" s="7"/>
      <c r="F58" s="7"/>
      <c r="G58" s="7"/>
      <c r="H58" s="5">
        <f t="shared" si="3"/>
        <v>0</v>
      </c>
    </row>
    <row r="59" spans="1:8" ht="15.75">
      <c r="A59" s="8" t="s">
        <v>5</v>
      </c>
      <c r="B59" s="7"/>
      <c r="C59" s="7"/>
      <c r="D59" s="7"/>
      <c r="E59" s="7"/>
      <c r="F59" s="7"/>
      <c r="G59" s="7"/>
      <c r="H59" s="5">
        <f t="shared" si="3"/>
        <v>0</v>
      </c>
    </row>
    <row r="60" spans="2:8" ht="9" customHeight="1">
      <c r="B60" s="5"/>
      <c r="C60" s="5"/>
      <c r="D60" s="5"/>
      <c r="E60" s="5"/>
      <c r="F60" s="5"/>
      <c r="G60" s="5"/>
      <c r="H60" s="5"/>
    </row>
    <row r="61" spans="1:8" ht="15.75">
      <c r="A61" s="4" t="s">
        <v>48</v>
      </c>
      <c r="B61" s="1" t="s">
        <v>45</v>
      </c>
      <c r="C61" s="1" t="s">
        <v>45</v>
      </c>
      <c r="D61" s="1" t="s">
        <v>45</v>
      </c>
      <c r="E61" s="1" t="s">
        <v>45</v>
      </c>
      <c r="F61" s="1" t="s">
        <v>45</v>
      </c>
      <c r="G61" s="1" t="s">
        <v>45</v>
      </c>
      <c r="H61" s="1" t="s">
        <v>45</v>
      </c>
    </row>
    <row r="62" spans="1:8" ht="15.75">
      <c r="A62" s="2" t="s">
        <v>22</v>
      </c>
      <c r="B62" s="7"/>
      <c r="C62" s="7"/>
      <c r="D62" s="7"/>
      <c r="E62" s="7"/>
      <c r="F62" s="7"/>
      <c r="G62" s="7"/>
      <c r="H62" s="5">
        <f>(B62*52)+(C62*26)+(D62*12)+(E62*4)+(F62*2)+(G62*1)</f>
        <v>0</v>
      </c>
    </row>
    <row r="63" spans="1:8" ht="15.75">
      <c r="A63" s="2" t="s">
        <v>25</v>
      </c>
      <c r="B63" s="7"/>
      <c r="C63" s="7"/>
      <c r="D63" s="7"/>
      <c r="E63" s="7"/>
      <c r="F63" s="7"/>
      <c r="G63" s="7"/>
      <c r="H63" s="5">
        <f aca="true" t="shared" si="4" ref="H63:H70">(B63*52)+(C63*26)+(D63*12)+(E63*4)+(F63*2)+(G63*1)</f>
        <v>0</v>
      </c>
    </row>
    <row r="64" spans="1:8" ht="15.75">
      <c r="A64" s="2" t="s">
        <v>21</v>
      </c>
      <c r="B64" s="7"/>
      <c r="C64" s="7"/>
      <c r="D64" s="7"/>
      <c r="E64" s="7"/>
      <c r="F64" s="7"/>
      <c r="G64" s="7"/>
      <c r="H64" s="5">
        <f t="shared" si="4"/>
        <v>0</v>
      </c>
    </row>
    <row r="65" spans="1:8" ht="15.75">
      <c r="A65" s="2" t="s">
        <v>24</v>
      </c>
      <c r="B65" s="7"/>
      <c r="C65" s="7"/>
      <c r="D65" s="7"/>
      <c r="E65" s="7"/>
      <c r="F65" s="7"/>
      <c r="G65" s="7"/>
      <c r="H65" s="5">
        <f t="shared" si="4"/>
        <v>0</v>
      </c>
    </row>
    <row r="66" spans="1:8" ht="15.75">
      <c r="A66" s="2" t="s">
        <v>23</v>
      </c>
      <c r="B66" s="7"/>
      <c r="C66" s="7"/>
      <c r="D66" s="7"/>
      <c r="E66" s="7"/>
      <c r="F66" s="7"/>
      <c r="G66" s="7"/>
      <c r="H66" s="5">
        <f t="shared" si="4"/>
        <v>0</v>
      </c>
    </row>
    <row r="67" spans="1:8" ht="15.75">
      <c r="A67" s="8" t="s">
        <v>5</v>
      </c>
      <c r="B67" s="7"/>
      <c r="C67" s="7"/>
      <c r="D67" s="7"/>
      <c r="E67" s="7"/>
      <c r="F67" s="7"/>
      <c r="G67" s="7"/>
      <c r="H67" s="5">
        <f t="shared" si="4"/>
        <v>0</v>
      </c>
    </row>
    <row r="68" spans="1:8" ht="15.75">
      <c r="A68" s="8" t="s">
        <v>5</v>
      </c>
      <c r="B68" s="7"/>
      <c r="C68" s="7"/>
      <c r="D68" s="7"/>
      <c r="E68" s="7"/>
      <c r="F68" s="7"/>
      <c r="G68" s="7"/>
      <c r="H68" s="5">
        <f t="shared" si="4"/>
        <v>0</v>
      </c>
    </row>
    <row r="69" spans="1:8" ht="15.75">
      <c r="A69" s="8" t="s">
        <v>5</v>
      </c>
      <c r="B69" s="7"/>
      <c r="C69" s="7"/>
      <c r="D69" s="7"/>
      <c r="E69" s="7"/>
      <c r="F69" s="7"/>
      <c r="G69" s="7"/>
      <c r="H69" s="5">
        <f t="shared" si="4"/>
        <v>0</v>
      </c>
    </row>
    <row r="70" spans="1:8" ht="15.75">
      <c r="A70" s="8" t="s">
        <v>5</v>
      </c>
      <c r="B70" s="7"/>
      <c r="C70" s="7"/>
      <c r="D70" s="7"/>
      <c r="E70" s="7"/>
      <c r="F70" s="7"/>
      <c r="G70" s="7"/>
      <c r="H70" s="5">
        <f t="shared" si="4"/>
        <v>0</v>
      </c>
    </row>
    <row r="71" spans="2:8" ht="9" customHeight="1">
      <c r="B71" s="5"/>
      <c r="C71" s="5"/>
      <c r="D71" s="5"/>
      <c r="E71" s="5"/>
      <c r="F71" s="5"/>
      <c r="G71" s="5"/>
      <c r="H71" s="5"/>
    </row>
    <row r="72" spans="1:8" ht="15.75">
      <c r="A72" s="4" t="s">
        <v>52</v>
      </c>
      <c r="B72" s="1" t="s">
        <v>45</v>
      </c>
      <c r="C72" s="1" t="s">
        <v>45</v>
      </c>
      <c r="D72" s="1" t="s">
        <v>45</v>
      </c>
      <c r="E72" s="1" t="s">
        <v>45</v>
      </c>
      <c r="F72" s="1" t="s">
        <v>45</v>
      </c>
      <c r="G72" s="1" t="s">
        <v>45</v>
      </c>
      <c r="H72" s="1" t="s">
        <v>45</v>
      </c>
    </row>
    <row r="73" spans="1:8" ht="15.75">
      <c r="A73" s="2" t="s">
        <v>67</v>
      </c>
      <c r="B73" s="7"/>
      <c r="C73" s="7"/>
      <c r="D73" s="7"/>
      <c r="E73" s="7"/>
      <c r="F73" s="7"/>
      <c r="G73" s="7"/>
      <c r="H73" s="5">
        <f>(B73*52)+(C73*26)+(D73*12)+(E73*4)+(F73*2)+(G73*1)</f>
        <v>0</v>
      </c>
    </row>
    <row r="74" spans="1:8" ht="15.75">
      <c r="A74" s="2" t="s">
        <v>65</v>
      </c>
      <c r="B74" s="7"/>
      <c r="C74" s="7"/>
      <c r="D74" s="7"/>
      <c r="E74" s="7"/>
      <c r="F74" s="7"/>
      <c r="G74" s="7"/>
      <c r="H74" s="5">
        <f aca="true" t="shared" si="5" ref="H74:H84">(B74*52)+(C74*26)+(D74*12)+(E74*4)+(F74*2)+(G74*1)</f>
        <v>0</v>
      </c>
    </row>
    <row r="75" spans="1:8" ht="15.75">
      <c r="A75" s="2" t="s">
        <v>26</v>
      </c>
      <c r="B75" s="7"/>
      <c r="C75" s="7"/>
      <c r="D75" s="7"/>
      <c r="E75" s="7"/>
      <c r="F75" s="7"/>
      <c r="G75" s="7"/>
      <c r="H75" s="5">
        <f t="shared" si="5"/>
        <v>0</v>
      </c>
    </row>
    <row r="76" spans="1:8" ht="15.75">
      <c r="A76" s="2" t="s">
        <v>28</v>
      </c>
      <c r="B76" s="7"/>
      <c r="C76" s="7"/>
      <c r="D76" s="7"/>
      <c r="E76" s="7"/>
      <c r="F76" s="7"/>
      <c r="G76" s="7"/>
      <c r="H76" s="5">
        <f t="shared" si="5"/>
        <v>0</v>
      </c>
    </row>
    <row r="77" spans="1:8" ht="15.75">
      <c r="A77" s="2" t="s">
        <v>27</v>
      </c>
      <c r="B77" s="7"/>
      <c r="C77" s="7"/>
      <c r="D77" s="7"/>
      <c r="E77" s="7"/>
      <c r="F77" s="7"/>
      <c r="G77" s="7"/>
      <c r="H77" s="5">
        <f t="shared" si="5"/>
        <v>0</v>
      </c>
    </row>
    <row r="78" spans="1:8" ht="15.75">
      <c r="A78" s="2" t="s">
        <v>29</v>
      </c>
      <c r="B78" s="7"/>
      <c r="C78" s="7"/>
      <c r="D78" s="7"/>
      <c r="E78" s="7"/>
      <c r="F78" s="7"/>
      <c r="G78" s="7"/>
      <c r="H78" s="5">
        <f t="shared" si="5"/>
        <v>0</v>
      </c>
    </row>
    <row r="79" spans="1:8" ht="15.75">
      <c r="A79" s="2" t="s">
        <v>66</v>
      </c>
      <c r="B79" s="7"/>
      <c r="C79" s="7"/>
      <c r="D79" s="7"/>
      <c r="E79" s="7"/>
      <c r="F79" s="7"/>
      <c r="G79" s="7"/>
      <c r="H79" s="5">
        <f t="shared" si="5"/>
        <v>0</v>
      </c>
    </row>
    <row r="80" spans="1:8" ht="15.75">
      <c r="A80" s="2" t="s">
        <v>68</v>
      </c>
      <c r="B80" s="7"/>
      <c r="C80" s="7"/>
      <c r="D80" s="7"/>
      <c r="E80" s="7"/>
      <c r="F80" s="7"/>
      <c r="G80" s="7"/>
      <c r="H80" s="5">
        <f t="shared" si="5"/>
        <v>0</v>
      </c>
    </row>
    <row r="81" spans="1:8" ht="15.75">
      <c r="A81" s="8" t="s">
        <v>5</v>
      </c>
      <c r="B81" s="7"/>
      <c r="C81" s="7"/>
      <c r="D81" s="7"/>
      <c r="E81" s="7"/>
      <c r="F81" s="7"/>
      <c r="G81" s="7"/>
      <c r="H81" s="5">
        <f t="shared" si="5"/>
        <v>0</v>
      </c>
    </row>
    <row r="82" spans="1:8" ht="15.75">
      <c r="A82" s="8" t="s">
        <v>5</v>
      </c>
      <c r="B82" s="7"/>
      <c r="C82" s="7"/>
      <c r="D82" s="7"/>
      <c r="E82" s="7"/>
      <c r="F82" s="7"/>
      <c r="G82" s="7"/>
      <c r="H82" s="5">
        <f t="shared" si="5"/>
        <v>0</v>
      </c>
    </row>
    <row r="83" spans="1:8" ht="15.75">
      <c r="A83" s="8" t="s">
        <v>5</v>
      </c>
      <c r="B83" s="7"/>
      <c r="C83" s="7"/>
      <c r="D83" s="7"/>
      <c r="E83" s="7"/>
      <c r="F83" s="7"/>
      <c r="G83" s="7"/>
      <c r="H83" s="5">
        <f t="shared" si="5"/>
        <v>0</v>
      </c>
    </row>
    <row r="84" spans="1:8" ht="15.75">
      <c r="A84" s="8" t="s">
        <v>5</v>
      </c>
      <c r="B84" s="7"/>
      <c r="C84" s="7"/>
      <c r="D84" s="7"/>
      <c r="E84" s="7"/>
      <c r="F84" s="7"/>
      <c r="G84" s="7"/>
      <c r="H84" s="5">
        <f t="shared" si="5"/>
        <v>0</v>
      </c>
    </row>
    <row r="85" spans="2:8" ht="9" customHeight="1">
      <c r="B85" s="5"/>
      <c r="C85" s="5"/>
      <c r="D85" s="5"/>
      <c r="E85" s="5"/>
      <c r="F85" s="5"/>
      <c r="G85" s="5"/>
      <c r="H85" s="5"/>
    </row>
    <row r="86" spans="1:8" ht="15.75">
      <c r="A86" s="4" t="s">
        <v>53</v>
      </c>
      <c r="B86" s="1" t="s">
        <v>45</v>
      </c>
      <c r="C86" s="1" t="s">
        <v>45</v>
      </c>
      <c r="D86" s="1" t="s">
        <v>45</v>
      </c>
      <c r="E86" s="1" t="s">
        <v>45</v>
      </c>
      <c r="F86" s="1" t="s">
        <v>45</v>
      </c>
      <c r="G86" s="1" t="s">
        <v>45</v>
      </c>
      <c r="H86" s="1" t="s">
        <v>45</v>
      </c>
    </row>
    <row r="87" spans="1:8" ht="15.75">
      <c r="A87" s="2" t="s">
        <v>34</v>
      </c>
      <c r="B87" s="7"/>
      <c r="C87" s="7"/>
      <c r="D87" s="7"/>
      <c r="E87" s="7"/>
      <c r="F87" s="7"/>
      <c r="G87" s="7"/>
      <c r="H87" s="5">
        <f>(B87*52)+(C87*26)+(D87*12)+(E87*4)+(F87*2)+(G87*1)</f>
        <v>0</v>
      </c>
    </row>
    <row r="88" spans="1:8" ht="15.75">
      <c r="A88" s="2" t="s">
        <v>31</v>
      </c>
      <c r="B88" s="7"/>
      <c r="C88" s="7"/>
      <c r="D88" s="7"/>
      <c r="E88" s="7"/>
      <c r="F88" s="7"/>
      <c r="G88" s="7"/>
      <c r="H88" s="5">
        <f aca="true" t="shared" si="6" ref="H88:H98">(B88*52)+(C88*26)+(D88*12)+(E88*4)+(F88*2)+(G88*1)</f>
        <v>0</v>
      </c>
    </row>
    <row r="89" spans="1:8" ht="15.75">
      <c r="A89" s="2" t="s">
        <v>35</v>
      </c>
      <c r="B89" s="7"/>
      <c r="C89" s="7"/>
      <c r="D89" s="7"/>
      <c r="E89" s="7"/>
      <c r="F89" s="7"/>
      <c r="G89" s="7"/>
      <c r="H89" s="5">
        <f t="shared" si="6"/>
        <v>0</v>
      </c>
    </row>
    <row r="90" spans="1:8" ht="15.75">
      <c r="A90" s="2" t="s">
        <v>30</v>
      </c>
      <c r="B90" s="7"/>
      <c r="C90" s="7"/>
      <c r="D90" s="7"/>
      <c r="E90" s="7"/>
      <c r="F90" s="7"/>
      <c r="G90" s="7"/>
      <c r="H90" s="5">
        <f t="shared" si="6"/>
        <v>0</v>
      </c>
    </row>
    <row r="91" spans="1:8" ht="15.75">
      <c r="A91" s="2" t="s">
        <v>69</v>
      </c>
      <c r="B91" s="7"/>
      <c r="C91" s="7"/>
      <c r="D91" s="7"/>
      <c r="E91" s="7"/>
      <c r="F91" s="7"/>
      <c r="G91" s="7"/>
      <c r="H91" s="5">
        <f t="shared" si="6"/>
        <v>0</v>
      </c>
    </row>
    <row r="92" spans="1:8" ht="15.75">
      <c r="A92" s="2" t="s">
        <v>36</v>
      </c>
      <c r="B92" s="7"/>
      <c r="C92" s="7"/>
      <c r="D92" s="7"/>
      <c r="E92" s="7"/>
      <c r="F92" s="7"/>
      <c r="G92" s="7"/>
      <c r="H92" s="5">
        <f t="shared" si="6"/>
        <v>0</v>
      </c>
    </row>
    <row r="93" spans="1:8" ht="15.75">
      <c r="A93" s="2" t="s">
        <v>33</v>
      </c>
      <c r="B93" s="7"/>
      <c r="C93" s="7"/>
      <c r="D93" s="7"/>
      <c r="E93" s="7"/>
      <c r="F93" s="7"/>
      <c r="G93" s="7"/>
      <c r="H93" s="5">
        <f t="shared" si="6"/>
        <v>0</v>
      </c>
    </row>
    <row r="94" spans="1:8" ht="15.75">
      <c r="A94" s="2" t="s">
        <v>32</v>
      </c>
      <c r="B94" s="7"/>
      <c r="C94" s="7"/>
      <c r="D94" s="7"/>
      <c r="E94" s="7"/>
      <c r="F94" s="7"/>
      <c r="G94" s="7"/>
      <c r="H94" s="5">
        <f t="shared" si="6"/>
        <v>0</v>
      </c>
    </row>
    <row r="95" spans="1:8" ht="15.75">
      <c r="A95" s="8" t="s">
        <v>5</v>
      </c>
      <c r="B95" s="7"/>
      <c r="C95" s="7"/>
      <c r="D95" s="7"/>
      <c r="E95" s="7"/>
      <c r="F95" s="7"/>
      <c r="G95" s="7"/>
      <c r="H95" s="5">
        <f t="shared" si="6"/>
        <v>0</v>
      </c>
    </row>
    <row r="96" spans="1:8" ht="15.75">
      <c r="A96" s="8" t="s">
        <v>5</v>
      </c>
      <c r="B96" s="7"/>
      <c r="C96" s="7"/>
      <c r="D96" s="7"/>
      <c r="E96" s="7"/>
      <c r="F96" s="7"/>
      <c r="G96" s="7"/>
      <c r="H96" s="5">
        <f t="shared" si="6"/>
        <v>0</v>
      </c>
    </row>
    <row r="97" spans="1:8" ht="15.75">
      <c r="A97" s="8" t="s">
        <v>5</v>
      </c>
      <c r="B97" s="7"/>
      <c r="C97" s="7"/>
      <c r="D97" s="7"/>
      <c r="E97" s="7"/>
      <c r="F97" s="7"/>
      <c r="G97" s="7"/>
      <c r="H97" s="5">
        <f t="shared" si="6"/>
        <v>0</v>
      </c>
    </row>
    <row r="98" spans="1:8" ht="15.75">
      <c r="A98" s="8" t="s">
        <v>5</v>
      </c>
      <c r="B98" s="7"/>
      <c r="C98" s="7"/>
      <c r="D98" s="7"/>
      <c r="E98" s="7"/>
      <c r="F98" s="7"/>
      <c r="G98" s="7"/>
      <c r="H98" s="5">
        <f t="shared" si="6"/>
        <v>0</v>
      </c>
    </row>
    <row r="99" spans="2:8" ht="8.25" customHeight="1">
      <c r="B99" s="5"/>
      <c r="C99" s="5"/>
      <c r="D99" s="5"/>
      <c r="E99" s="5"/>
      <c r="F99" s="5"/>
      <c r="G99" s="5"/>
      <c r="H99" s="5"/>
    </row>
    <row r="100" spans="1:8" s="4" customFormat="1" ht="15.75">
      <c r="A100" s="6" t="s">
        <v>42</v>
      </c>
      <c r="B100" s="9" t="str">
        <f>CONCATENATE(SUM(B9:B98)," p.w.")</f>
        <v>0 p.w.</v>
      </c>
      <c r="C100" s="9" t="str">
        <f>CONCATENATE(SUM(C9:C98)," p.f.")</f>
        <v>0 p.f.</v>
      </c>
      <c r="D100" s="9" t="str">
        <f>CONCATENATE(SUM(D9:D98)," p.m.")</f>
        <v>0 p.m.</v>
      </c>
      <c r="E100" s="9" t="str">
        <f>CONCATENATE(SUM(E9:E98)," p.q.")</f>
        <v>0 p.q.</v>
      </c>
      <c r="F100" s="9" t="str">
        <f>CONCATENATE(SUM(F9:F98)," p.h-y.")</f>
        <v>0 p.h-y.</v>
      </c>
      <c r="G100" s="9" t="str">
        <f>CONCATENATE(SUM(G9:G98)," p.a.")</f>
        <v>0 p.a.</v>
      </c>
      <c r="H100" s="9"/>
    </row>
    <row r="101" spans="1:8" s="4" customFormat="1" ht="42.75" customHeight="1" hidden="1">
      <c r="A101" s="6"/>
      <c r="B101" s="12">
        <f aca="true" t="shared" si="7" ref="B101:G101">SUM(B9:B98)</f>
        <v>0</v>
      </c>
      <c r="C101" s="12">
        <f t="shared" si="7"/>
        <v>0</v>
      </c>
      <c r="D101" s="12">
        <f t="shared" si="7"/>
        <v>0</v>
      </c>
      <c r="E101" s="12">
        <f t="shared" si="7"/>
        <v>0</v>
      </c>
      <c r="F101" s="12">
        <f t="shared" si="7"/>
        <v>0</v>
      </c>
      <c r="G101" s="12">
        <f t="shared" si="7"/>
        <v>0</v>
      </c>
      <c r="H101" s="12"/>
    </row>
    <row r="102" spans="1:8" s="4" customFormat="1" ht="23.25" customHeight="1">
      <c r="A102" s="6" t="s">
        <v>43</v>
      </c>
      <c r="B102" s="9">
        <f>B101*52</f>
        <v>0</v>
      </c>
      <c r="C102" s="9">
        <f>C101*26</f>
        <v>0</v>
      </c>
      <c r="D102" s="9">
        <f>D101*12</f>
        <v>0</v>
      </c>
      <c r="E102" s="9">
        <f>E101*4</f>
        <v>0</v>
      </c>
      <c r="F102" s="9">
        <f>F101*2</f>
        <v>0</v>
      </c>
      <c r="G102" s="9">
        <f>G101*1</f>
        <v>0</v>
      </c>
      <c r="H102" s="9">
        <f>SUM(H9:H98)</f>
        <v>0</v>
      </c>
    </row>
    <row r="103" spans="1:8" s="4" customFormat="1" ht="36" customHeight="1">
      <c r="A103" s="6" t="s">
        <v>44</v>
      </c>
      <c r="B103" s="14">
        <f>B102+C102+D102+E102+F102+G102</f>
        <v>0</v>
      </c>
      <c r="C103" s="14"/>
      <c r="D103" s="14"/>
      <c r="E103" s="14"/>
      <c r="F103" s="14"/>
      <c r="G103" s="14"/>
      <c r="H103" s="14"/>
    </row>
  </sheetData>
  <sheetProtection password="AF5A" sheet="1" objects="1" scenarios="1"/>
  <mergeCells count="6">
    <mergeCell ref="B1:H1"/>
    <mergeCell ref="B103:H103"/>
    <mergeCell ref="B3:G3"/>
    <mergeCell ref="A2:H2"/>
    <mergeCell ref="A5:G5"/>
    <mergeCell ref="A6:G6"/>
  </mergeCells>
  <printOptions gridLines="1"/>
  <pageMargins left="0.15748031496062992" right="0.15748031496062992" top="0.1968503937007874" bottom="0.35433070866141736" header="0.15748031496062992" footer="0.15748031496062992"/>
  <pageSetup horizontalDpi="600" verticalDpi="600" orientation="portrait" paperSize="9" scale="95" r:id="rId3"/>
  <headerFooter alignWithMargins="0">
    <oddFooter>&amp;L&amp;"Arial,Bold"&amp;8Argentis&amp;C&amp;"Arial,Bold"&amp;8Private and Confidential&amp;R&amp;"Arial,Bold"&amp;8&amp;D     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Argentis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Wintour</dc:creator>
  <cp:keywords/>
  <dc:description/>
  <cp:lastModifiedBy>Len Arico</cp:lastModifiedBy>
  <cp:lastPrinted>2007-02-06T23:48:13Z</cp:lastPrinted>
  <dcterms:created xsi:type="dcterms:W3CDTF">2005-06-20T04:28:45Z</dcterms:created>
  <dcterms:modified xsi:type="dcterms:W3CDTF">2012-03-28T07:19:26Z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Len Arico</vt:lpwstr>
  </property>
  <property fmtid="{D5CDD505-2E9C-101B-9397-08002B2CF9AE}" pid="3" name="Office">
    <vt:lpwstr>Argentis</vt:lpwstr>
  </property>
  <property fmtid="{D5CDD505-2E9C-101B-9397-08002B2CF9AE}" pid="4" name="Recorded date">
    <vt:lpwstr>06/02/2007</vt:lpwstr>
  </property>
</Properties>
</file>